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291D0B61-DF83-42D6-8968-C20E71F41787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<sst xmlns="http://schemas.openxmlformats.org/spreadsheetml/2006/main" count="29" uniqueCount="29">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</sst>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I24" sqref="I24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1380130191</v>
      </c>
      <c r="D8" s="23">
        <v>0</v>
      </c>
      <c r="E8" s="24">
        <f t="shared" ref="E8:E18" si="0">C8+D8</f>
        <v>1380130191</v>
      </c>
      <c r="F8" s="17">
        <v>1603400453.8699999</v>
      </c>
      <c r="G8" s="23">
        <v>1603400453.8699999</v>
      </c>
      <c r="H8" s="18">
        <f t="shared" ref="H8:H18" si="1">G8-C8</f>
        <v>223270262.86999989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77632569</v>
      </c>
      <c r="D10" s="20">
        <v>0</v>
      </c>
      <c r="E10" s="21">
        <f t="shared" si="0"/>
        <v>77632569</v>
      </c>
      <c r="F10" s="5">
        <v>86687064.040000007</v>
      </c>
      <c r="G10" s="20">
        <v>86687064.040000007</v>
      </c>
      <c r="H10" s="10">
        <f t="shared" si="1"/>
        <v>9054495.0400000066</v>
      </c>
    </row>
    <row r="11" spans="2:8" ht="12" customHeight="1" x14ac:dyDescent="0.2">
      <c r="B11" s="16" t="s">
        <v>18</v>
      </c>
      <c r="C11" s="20">
        <v>182167595</v>
      </c>
      <c r="D11" s="20">
        <v>0</v>
      </c>
      <c r="E11" s="21">
        <f t="shared" si="0"/>
        <v>182167595</v>
      </c>
      <c r="F11" s="5">
        <v>201844308.83000001</v>
      </c>
      <c r="G11" s="20">
        <v>201844308.83000001</v>
      </c>
      <c r="H11" s="10">
        <f t="shared" si="1"/>
        <v>19676713.830000013</v>
      </c>
    </row>
    <row r="12" spans="2:8" ht="12" customHeight="1" x14ac:dyDescent="0.2">
      <c r="B12" s="16" t="s">
        <v>19</v>
      </c>
      <c r="C12" s="20">
        <v>18709416</v>
      </c>
      <c r="D12" s="20">
        <v>0</v>
      </c>
      <c r="E12" s="21">
        <f t="shared" si="0"/>
        <v>18709416</v>
      </c>
      <c r="F12" s="5">
        <v>17554565.25</v>
      </c>
      <c r="G12" s="20">
        <v>17554565.25</v>
      </c>
      <c r="H12" s="10">
        <f t="shared" si="1"/>
        <v>-1154850.75</v>
      </c>
    </row>
    <row r="13" spans="2:8" ht="12" customHeight="1" x14ac:dyDescent="0.2">
      <c r="B13" s="16" t="s">
        <v>20</v>
      </c>
      <c r="C13" s="20">
        <v>2178048</v>
      </c>
      <c r="D13" s="20">
        <v>0</v>
      </c>
      <c r="E13" s="21">
        <f t="shared" si="0"/>
        <v>2178048</v>
      </c>
      <c r="F13" s="5">
        <v>20757429.07</v>
      </c>
      <c r="G13" s="20">
        <v>20757429.07</v>
      </c>
      <c r="H13" s="10">
        <f t="shared" si="1"/>
        <v>18579381.07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1027207221.53</v>
      </c>
      <c r="D15" s="20">
        <v>-616702.64999999991</v>
      </c>
      <c r="E15" s="21">
        <f t="shared" si="0"/>
        <v>1026590518.88</v>
      </c>
      <c r="F15" s="5">
        <v>973508496.74000001</v>
      </c>
      <c r="G15" s="20">
        <v>973508496.74000001</v>
      </c>
      <c r="H15" s="10">
        <f t="shared" si="1"/>
        <v>-53698724.789999962</v>
      </c>
    </row>
    <row r="16" spans="2:8" ht="12" customHeight="1" x14ac:dyDescent="0.2">
      <c r="B16" s="16" t="s">
        <v>23</v>
      </c>
      <c r="C16" s="20">
        <v>42977720.060000002</v>
      </c>
      <c r="D16" s="20">
        <v>-42977720.060000002</v>
      </c>
      <c r="E16" s="21">
        <f t="shared" si="0"/>
        <v>0</v>
      </c>
      <c r="F16" s="5">
        <v>477022.5</v>
      </c>
      <c r="G16" s="20">
        <v>477022.5</v>
      </c>
      <c r="H16" s="10">
        <f t="shared" si="1"/>
        <v>-42500697.560000002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190000000</v>
      </c>
      <c r="G17" s="26">
        <v>190000000</v>
      </c>
      <c r="H17" s="29">
        <f t="shared" si="1"/>
        <v>190000000</v>
      </c>
    </row>
    <row r="18" spans="2:8" s="2" customFormat="1" ht="36" customHeight="1" thickBot="1" x14ac:dyDescent="0.25">
      <c r="B18" s="30" t="s">
        <v>25</v>
      </c>
      <c r="C18" s="31">
        <f>SUM(C8:C17)</f>
        <v>2731002760.5899997</v>
      </c>
      <c r="D18" s="31">
        <f>SUM(D8:D17)</f>
        <v>-43594422.710000001</v>
      </c>
      <c r="E18" s="31">
        <f t="shared" si="0"/>
        <v>2687408337.8799996</v>
      </c>
      <c r="F18" s="32">
        <f>SUM(F8:F17)</f>
        <v>3094229340.2999997</v>
      </c>
      <c r="G18" s="33">
        <f>SUM(G8:G17)</f>
        <v>3094229340.2999997</v>
      </c>
      <c r="H18" s="38">
        <f t="shared" si="1"/>
        <v>363226579.71000004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2026-04-13T20:10:59Z</dcterms:modified>
</cp:coreProperties>
</file>